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zeyo\Desktop\"/>
    </mc:Choice>
  </mc:AlternateContent>
  <xr:revisionPtr revIDLastSave="0" documentId="8_{9A90E6D4-85A2-4EBA-8CAC-C4D440CA571E}" xr6:coauthVersionLast="47" xr6:coauthVersionMax="47" xr10:uidLastSave="{00000000-0000-0000-0000-000000000000}"/>
  <workbookProtection workbookAlgorithmName="SHA-512" workbookHashValue="pjvCw3SXtYnEIlZ13yQGakK67nQqSs9ewnR4Ts7Hkerj3nO4NDZPRafOYkcV8By1zfzSV8SOGCQ23iBJB9JJMA==" workbookSaltValue="womRevzpBSXT+Vfg9AuzXA==" workbookSpinCount="100000" lockStructure="1"/>
  <bookViews>
    <workbookView xWindow="-49590" yWindow="-3690" windowWidth="38700" windowHeight="1531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Tabelle1!$A$1:$G$56</definedName>
    <definedName name="Z_9B5552F6_9A41_4946_9DD2_9AA98EA5F2EE_.wvu.PrintArea" localSheetId="0" hidden="1">Tabelle1!$A$1:$E$55</definedName>
  </definedNames>
  <calcPr calcId="191029"/>
  <customWorkbookViews>
    <customWorkbookView name="Vanja Pejakovic (sozpev) - Persönliche Ansicht" guid="{9B5552F6-9A41-4946-9DD2-9AA98EA5F2EE}" mergeInterval="0" personalView="1" maximized="1" windowWidth="1676" windowHeight="8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40" i="1" l="1"/>
  <c r="D22" i="1" l="1"/>
  <c r="D35" i="1" l="1"/>
  <c r="D34" i="1" l="1"/>
  <c r="D14" i="1" l="1"/>
  <c r="D11" i="1"/>
  <c r="D12" i="1"/>
  <c r="D13" i="1"/>
  <c r="D10" i="1"/>
  <c r="D41" i="1" l="1"/>
  <c r="D36" i="1"/>
  <c r="D27" i="1"/>
  <c r="D28" i="1"/>
  <c r="D25" i="1"/>
  <c r="D39" i="1" l="1"/>
  <c r="D38" i="1"/>
  <c r="D46" i="1" l="1"/>
  <c r="D33" i="1" l="1"/>
  <c r="D19" i="1" l="1"/>
  <c r="D20" i="1"/>
  <c r="D44" i="1"/>
  <c r="D45" i="1"/>
  <c r="D43" i="1"/>
  <c r="D15" i="1"/>
  <c r="D16" i="1"/>
  <c r="D17" i="1"/>
  <c r="D21" i="1"/>
  <c r="D23" i="1"/>
  <c r="D47" i="1" l="1"/>
</calcChain>
</file>

<file path=xl/sharedStrings.xml><?xml version="1.0" encoding="utf-8"?>
<sst xmlns="http://schemas.openxmlformats.org/spreadsheetml/2006/main" count="106" uniqueCount="78">
  <si>
    <t>Menge</t>
  </si>
  <si>
    <t>Preis</t>
  </si>
  <si>
    <t>Total</t>
  </si>
  <si>
    <t>Bemerkung</t>
  </si>
  <si>
    <t>     </t>
  </si>
  <si>
    <t>TOTAL</t>
  </si>
  <si>
    <t>Koordinaten Personalcafeterias</t>
  </si>
  <si>
    <t>Trinkglas</t>
  </si>
  <si>
    <t>Teller mit Besteck</t>
  </si>
  <si>
    <t xml:space="preserve">Bestelldatum: </t>
  </si>
  <si>
    <t xml:space="preserve">Kontaktperson: </t>
  </si>
  <si>
    <t xml:space="preserve">Unterschrift: </t>
  </si>
  <si>
    <t xml:space="preserve">1 Krug Züri - Wasser </t>
  </si>
  <si>
    <t xml:space="preserve">Teller </t>
  </si>
  <si>
    <t>Weinglas / Sektglas</t>
  </si>
  <si>
    <t>cafeteria.VZ-Eggbuehl@zuerich.ch</t>
  </si>
  <si>
    <t>Tel: 044 412 23 91</t>
  </si>
  <si>
    <t>Non Food</t>
  </si>
  <si>
    <t xml:space="preserve">inkl. Weingläser </t>
  </si>
  <si>
    <t xml:space="preserve">inkl. Proseccogläser </t>
  </si>
  <si>
    <t xml:space="preserve">1 Krug/5 Personen, inkl. Weingläser </t>
  </si>
  <si>
    <t>Miete nur wenn keine Getränke bei uns bezogen werden</t>
  </si>
  <si>
    <t>Party Brötli mit Fleisch / Fisch gemischt</t>
  </si>
  <si>
    <t>Party Canapé mit Fleisch / Fisch gemischt</t>
  </si>
  <si>
    <t>Apéro Diverses</t>
  </si>
  <si>
    <t>Bestellformular für Apero Personalcafeteria</t>
  </si>
  <si>
    <t>Bestellungen werden von 08:00 - 16:00 Uhr in die Sitzungszimmer geliefert</t>
  </si>
  <si>
    <t>Lieferort:</t>
  </si>
  <si>
    <t xml:space="preserve">Weisswein 7.5dl </t>
  </si>
  <si>
    <t>Prosecco 7.5dl</t>
  </si>
  <si>
    <t>Mineral ohne Kohlensäure, gross</t>
  </si>
  <si>
    <t xml:space="preserve">Mineral mit Kohlensäure, gross </t>
  </si>
  <si>
    <t>Blätterteiggebäck</t>
  </si>
  <si>
    <t>Apérochüechli Chäs Ø 6cm 50 g</t>
  </si>
  <si>
    <t>Apérochüechli Spinat Ø 6cm 50 g</t>
  </si>
  <si>
    <t>Bier 3dl hell (Glasflasche)</t>
  </si>
  <si>
    <t xml:space="preserve">Apéro Schinkengipfeli 30g </t>
  </si>
  <si>
    <t>Apéro Blätterteigstangen 100g</t>
  </si>
  <si>
    <t>Diverse Kuchen pro Stück</t>
  </si>
  <si>
    <r>
      <t>Getränke</t>
    </r>
    <r>
      <rPr>
        <b/>
        <sz val="12"/>
        <rFont val="Arial"/>
        <family val="2"/>
      </rPr>
      <t xml:space="preserve"> 
(nur geöffnete Flaschen werden verrechnet)</t>
    </r>
  </si>
  <si>
    <t>Party Canapé Vegetarisch gemischt</t>
  </si>
  <si>
    <t>Party Brötli Vegetarisch gemischt</t>
  </si>
  <si>
    <t>Rotwein 7.5dl</t>
  </si>
  <si>
    <t xml:space="preserve">Züribieter Apfelsaft aus dem Wehntal 1 Liter </t>
  </si>
  <si>
    <t xml:space="preserve">Party Brötli mit smoked Rüebli Lachs (Vegan) </t>
  </si>
  <si>
    <r>
      <t xml:space="preserve">Apéro Brötli und Canapé
</t>
    </r>
    <r>
      <rPr>
        <b/>
        <sz val="12"/>
        <rFont val="Arial"/>
        <family val="2"/>
      </rPr>
      <t>(Mindestbestellmenge 4Stück pro Sorte)</t>
    </r>
  </si>
  <si>
    <t>Mini Schoggi-Törtli</t>
  </si>
  <si>
    <t>Mini Crème-Schnitte</t>
  </si>
  <si>
    <r>
      <t xml:space="preserve">Apéro Dessert's
</t>
    </r>
    <r>
      <rPr>
        <b/>
        <sz val="12"/>
        <rFont val="Arial"/>
        <family val="2"/>
      </rPr>
      <t>(Mindestbestellmenge 6Stück pro Sorte)</t>
    </r>
  </si>
  <si>
    <t>Mini Schwarzwälder-Schnitte</t>
  </si>
  <si>
    <t>Oliven und Feta Antipasti 330g (2 Schalen)</t>
  </si>
  <si>
    <t>Sprinz Möckli 200g</t>
  </si>
  <si>
    <t>Chips 280g (2 Schalen)</t>
  </si>
  <si>
    <t xml:space="preserve">Bestellungen bitte spätestens 48 Stunden vor gewünschtem Liefertermin vollständig ausgefüllt per Mail senden. </t>
  </si>
  <si>
    <t>Leitung:</t>
  </si>
  <si>
    <t>Tel: 044 415 69 51</t>
  </si>
  <si>
    <t>beat.gerber@zuerich.ch</t>
  </si>
  <si>
    <t>Amthaus VZE Eggbühl</t>
  </si>
  <si>
    <t>Amtshaus V / HIB</t>
  </si>
  <si>
    <t>Tel: 044 412 21 50</t>
  </si>
  <si>
    <t>cafeteria.amtshausV@zuerich.ch</t>
  </si>
  <si>
    <t>Stadthaus</t>
  </si>
  <si>
    <t>Tel: 044 412 31 65</t>
  </si>
  <si>
    <t>cafeteriastadthaus@zuerich.ch</t>
  </si>
  <si>
    <t>Amtshaus IV</t>
  </si>
  <si>
    <t>Tel: 044 412 20 12</t>
  </si>
  <si>
    <t>cafeteria.amtshausIV@zuerich.ch</t>
  </si>
  <si>
    <t>Gewünschtes Lieferdatum:</t>
  </si>
  <si>
    <t xml:space="preserve">Gewünschte Lieferzeit, von: </t>
  </si>
  <si>
    <t>Tel. oder Email:</t>
  </si>
  <si>
    <t xml:space="preserve">Sitzungsende, bis: </t>
  </si>
  <si>
    <t>Personenzahl:</t>
  </si>
  <si>
    <t>Rechnungs-adresse:</t>
  </si>
  <si>
    <t>Buchungskreis:</t>
  </si>
  <si>
    <t>Saison-Suppe auf Anfrage (Portion 2dl)</t>
  </si>
  <si>
    <t>Gemüsesamosas</t>
  </si>
  <si>
    <t>Empanadas mit Veganem Thunfisch</t>
  </si>
  <si>
    <t>Erdnüsse geröstet, gesalzen 150g (2 Schalen)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</si>
</sst>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/>
    <xf numFmtId="0" fontId="4" fillId="0" borderId="0" xfId="0" applyFont="1"/>
    <xf numFmtId="0" fontId="4" fillId="4" borderId="0" xfId="0" applyFont="1" applyFill="1"/>
    <xf numFmtId="0" fontId="2" fillId="0" borderId="0" xfId="0" applyFont="1"/>
    <xf numFmtId="0" fontId="4" fillId="0" borderId="0" xfId="0" applyFont="1" applyAlignment="1">
      <alignment horizontal="left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vertical="top" wrapText="1"/>
    </xf>
    <xf numFmtId="0" fontId="8" fillId="4" borderId="14" xfId="0" applyFont="1" applyFill="1" applyBorder="1" applyAlignment="1" applyProtection="1">
      <alignment vertical="top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4" fontId="8" fillId="4" borderId="6" xfId="0" applyNumberFormat="1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center" vertical="top" wrapText="1"/>
    </xf>
    <xf numFmtId="0" fontId="2" fillId="3" borderId="25" xfId="0" applyFont="1" applyFill="1" applyBorder="1" applyAlignment="1" applyProtection="1">
      <alignment horizontal="center" vertical="top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29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top" wrapTex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2" fontId="8" fillId="4" borderId="4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top" wrapText="1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6" xfId="0" applyFont="1" applyFill="1" applyBorder="1" applyAlignment="1" applyProtection="1">
      <alignment vertical="top" wrapText="1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top" wrapText="1"/>
      <protection locked="0" hidden="1"/>
    </xf>
    <xf numFmtId="0" fontId="8" fillId="4" borderId="3" xfId="0" applyFont="1" applyFill="1" applyBorder="1" applyAlignment="1" applyProtection="1">
      <alignment horizontal="center" vertical="center" wrapText="1"/>
      <protection locked="0" hidden="1"/>
    </xf>
    <xf numFmtId="0" fontId="8" fillId="4" borderId="6" xfId="0" applyFont="1" applyFill="1" applyBorder="1" applyAlignment="1" applyProtection="1">
      <alignment vertical="top" wrapText="1"/>
      <protection locked="0" hidden="1"/>
    </xf>
    <xf numFmtId="0" fontId="8" fillId="4" borderId="6" xfId="0" applyFont="1" applyFill="1" applyBorder="1" applyAlignment="1" applyProtection="1">
      <alignment horizontal="center" vertical="center" wrapText="1"/>
      <protection locked="0" hidden="1"/>
    </xf>
    <xf numFmtId="0" fontId="2" fillId="3" borderId="24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top" wrapText="1"/>
    </xf>
    <xf numFmtId="1" fontId="8" fillId="4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vertical="top" wrapText="1"/>
    </xf>
    <xf numFmtId="0" fontId="2" fillId="3" borderId="33" xfId="0" applyFont="1" applyFill="1" applyBorder="1" applyAlignment="1" applyProtection="1">
      <alignment horizontal="center" vertical="center" wrapText="1"/>
    </xf>
    <xf numFmtId="4" fontId="2" fillId="3" borderId="33" xfId="0" applyNumberFormat="1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horizontal="center" vertical="top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/>
    <xf numFmtId="4" fontId="8" fillId="4" borderId="30" xfId="0" applyNumberFormat="1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top" wrapText="1"/>
    </xf>
    <xf numFmtId="0" fontId="8" fillId="0" borderId="3" xfId="0" applyFont="1" applyBorder="1"/>
    <xf numFmtId="0" fontId="4" fillId="4" borderId="1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3" xfId="0" applyFont="1" applyFill="1" applyBorder="1"/>
    <xf numFmtId="0" fontId="7" fillId="5" borderId="3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center" wrapText="1"/>
    </xf>
    <xf numFmtId="0" fontId="8" fillId="0" borderId="3" xfId="0" applyFont="1" applyFill="1" applyBorder="1" applyAlignment="1" applyProtection="1">
      <alignment vertical="top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7" fillId="4" borderId="42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2" fillId="3" borderId="43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vertical="center" wrapText="1"/>
    </xf>
    <xf numFmtId="2" fontId="8" fillId="4" borderId="3" xfId="0" applyNumberFormat="1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left" vertical="top" wrapText="1"/>
    </xf>
    <xf numFmtId="0" fontId="2" fillId="3" borderId="23" xfId="0" applyFont="1" applyFill="1" applyBorder="1" applyAlignment="1" applyProtection="1">
      <alignment horizontal="left" vertical="top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top" wrapText="1"/>
    </xf>
    <xf numFmtId="0" fontId="2" fillId="3" borderId="31" xfId="0" applyFont="1" applyFill="1" applyBorder="1" applyAlignment="1" applyProtection="1">
      <alignment horizontal="left" vertical="top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right" vertical="center" wrapText="1"/>
      <protection locked="0" hidden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13" fillId="0" borderId="27" xfId="0" applyFont="1" applyBorder="1" applyAlignment="1" applyProtection="1">
      <alignment horizontal="center" vertical="top" wrapText="1"/>
      <protection locked="0" hidden="1"/>
    </xf>
    <xf numFmtId="0" fontId="13" fillId="0" borderId="28" xfId="0" applyFont="1" applyBorder="1" applyAlignment="1" applyProtection="1">
      <alignment horizontal="center" vertical="top" wrapText="1"/>
      <protection locked="0" hidden="1"/>
    </xf>
    <xf numFmtId="0" fontId="13" fillId="0" borderId="39" xfId="0" applyFont="1" applyBorder="1" applyAlignment="1" applyProtection="1">
      <alignment horizontal="center" vertical="top" wrapText="1"/>
      <protection locked="0" hidden="1"/>
    </xf>
    <xf numFmtId="0" fontId="13" fillId="0" borderId="41" xfId="0" applyFont="1" applyBorder="1" applyAlignment="1" applyProtection="1">
      <alignment horizontal="center" vertical="top" wrapText="1"/>
      <protection locked="0" hidden="1"/>
    </xf>
    <xf numFmtId="0" fontId="8" fillId="4" borderId="3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8" fillId="4" borderId="4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7" fillId="0" borderId="3" xfId="0" applyFont="1" applyBorder="1" applyAlignment="1" applyProtection="1">
      <alignment horizontal="center" vertical="top" wrapText="1"/>
      <protection locked="0" hidden="1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7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4" fillId="4" borderId="39" xfId="0" applyFont="1" applyFill="1" applyBorder="1" applyAlignment="1">
      <alignment horizontal="left"/>
    </xf>
    <xf numFmtId="0" fontId="4" fillId="4" borderId="40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0" fillId="4" borderId="3" xfId="1" applyFont="1" applyFill="1" applyBorder="1" applyAlignment="1" applyProtection="1">
      <alignment horizontal="left"/>
      <protection locked="0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hidden="1"/>
    </xf>
    <xf numFmtId="0" fontId="2" fillId="3" borderId="44" xfId="0" applyFont="1" applyFill="1" applyBorder="1" applyAlignment="1" applyProtection="1">
      <alignment horizontal="left" vertical="top" wrapText="1"/>
    </xf>
    <xf numFmtId="0" fontId="2" fillId="3" borderId="45" xfId="0" applyFont="1" applyFill="1" applyBorder="1" applyAlignment="1" applyProtection="1">
      <alignment horizontal="left" vertical="top" wrapText="1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8" fillId="4" borderId="15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ciano.hossmann@zuerich.ch" TargetMode="External"/><Relationship Id="rId3" Type="http://schemas.openxmlformats.org/officeDocument/2006/relationships/hyperlink" Target="mailto:marisa.chauvel@zuerich.ch" TargetMode="External"/><Relationship Id="rId7" Type="http://schemas.openxmlformats.org/officeDocument/2006/relationships/hyperlink" Target="mailto:beat.gerber@zuerich.ch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cafeteriastadthaus@zuerich.ch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cafeteriastadthaus@zuerich.ch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afeteria.amtshausV@zuerich.ch" TargetMode="External"/><Relationship Id="rId10" Type="http://schemas.openxmlformats.org/officeDocument/2006/relationships/hyperlink" Target="mailto:cafeteria.VZ-Eggbuehl@zuerich.ch" TargetMode="External"/><Relationship Id="rId4" Type="http://schemas.openxmlformats.org/officeDocument/2006/relationships/hyperlink" Target="mailto:beat.gerber@zuerich.ch" TargetMode="External"/><Relationship Id="rId9" Type="http://schemas.openxmlformats.org/officeDocument/2006/relationships/hyperlink" Target="mailto:cafeteria.amtshausIV@zuerich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116"/>
  <sheetViews>
    <sheetView tabSelected="1" view="pageBreakPreview" zoomScale="90" zoomScaleNormal="115" zoomScaleSheetLayoutView="90" zoomScalePageLayoutView="60" workbookViewId="0">
      <selection activeCell="D32" sqref="D32"/>
    </sheetView>
  </sheetViews>
  <sheetFormatPr baseColWidth="10" defaultColWidth="11.453125" defaultRowHeight="12.5" x14ac:dyDescent="0.25"/>
  <cols>
    <col min="1" max="1" width="54.54296875" style="2" customWidth="1"/>
    <col min="2" max="2" width="11.81640625" style="3" customWidth="1"/>
    <col min="3" max="3" width="11.7265625" style="3" customWidth="1"/>
    <col min="4" max="4" width="11.7265625" style="2" customWidth="1"/>
    <col min="5" max="5" width="11.453125" style="2" customWidth="1"/>
    <col min="6" max="6" width="11.453125" style="2"/>
    <col min="7" max="7" width="38" style="2" customWidth="1"/>
    <col min="8" max="16384" width="11.453125" style="2"/>
  </cols>
  <sheetData>
    <row r="1" spans="1:7" ht="40.5" customHeight="1" thickBot="1" x14ac:dyDescent="0.3">
      <c r="A1" s="92" t="s">
        <v>25</v>
      </c>
      <c r="B1" s="92"/>
      <c r="C1" s="92"/>
      <c r="D1" s="92"/>
      <c r="E1" s="92"/>
      <c r="F1" s="92"/>
      <c r="G1" s="92"/>
    </row>
    <row r="2" spans="1:7" ht="40.5" customHeight="1" thickBot="1" x14ac:dyDescent="0.3">
      <c r="A2" s="115" t="s">
        <v>26</v>
      </c>
      <c r="B2" s="115"/>
      <c r="C2" s="115"/>
      <c r="D2" s="115"/>
      <c r="E2" s="115"/>
      <c r="F2" s="115"/>
      <c r="G2" s="115"/>
    </row>
    <row r="3" spans="1:7" s="9" customFormat="1" ht="24" customHeight="1" x14ac:dyDescent="0.4">
      <c r="A3" s="56" t="s">
        <v>67</v>
      </c>
      <c r="B3" s="93"/>
      <c r="C3" s="94"/>
      <c r="D3" s="120" t="s">
        <v>10</v>
      </c>
      <c r="E3" s="120"/>
      <c r="F3" s="116"/>
      <c r="G3" s="117"/>
    </row>
    <row r="4" spans="1:7" s="9" customFormat="1" ht="24" customHeight="1" x14ac:dyDescent="0.4">
      <c r="A4" s="57" t="s">
        <v>68</v>
      </c>
      <c r="B4" s="96"/>
      <c r="C4" s="97"/>
      <c r="D4" s="121" t="s">
        <v>69</v>
      </c>
      <c r="E4" s="121"/>
      <c r="F4" s="118"/>
      <c r="G4" s="119"/>
    </row>
    <row r="5" spans="1:7" s="9" customFormat="1" ht="24" customHeight="1" x14ac:dyDescent="0.4">
      <c r="A5" s="58" t="s">
        <v>70</v>
      </c>
      <c r="B5" s="96"/>
      <c r="C5" s="97"/>
      <c r="D5" s="102" t="s">
        <v>72</v>
      </c>
      <c r="E5" s="103"/>
      <c r="F5" s="106"/>
      <c r="G5" s="107"/>
    </row>
    <row r="6" spans="1:7" s="9" customFormat="1" ht="24" customHeight="1" x14ac:dyDescent="0.4">
      <c r="A6" s="58" t="s">
        <v>71</v>
      </c>
      <c r="B6" s="95"/>
      <c r="C6" s="95"/>
      <c r="D6" s="104"/>
      <c r="E6" s="105"/>
      <c r="F6" s="108"/>
      <c r="G6" s="109"/>
    </row>
    <row r="7" spans="1:7" s="9" customFormat="1" ht="24" customHeight="1" thickBot="1" x14ac:dyDescent="0.45">
      <c r="A7" s="59" t="s">
        <v>27</v>
      </c>
      <c r="B7" s="64"/>
      <c r="C7" s="65"/>
      <c r="D7" s="122" t="s">
        <v>73</v>
      </c>
      <c r="E7" s="123"/>
      <c r="F7" s="124"/>
      <c r="G7" s="124"/>
    </row>
    <row r="8" spans="1:7" s="6" customFormat="1" ht="12" customHeight="1" thickBot="1" x14ac:dyDescent="0.4">
      <c r="A8" s="72"/>
      <c r="B8" s="73"/>
      <c r="C8" s="73"/>
      <c r="D8" s="74"/>
      <c r="E8" s="74"/>
      <c r="F8" s="73"/>
      <c r="G8" s="75"/>
    </row>
    <row r="9" spans="1:7" s="1" customFormat="1" ht="34" thickBot="1" x14ac:dyDescent="0.4">
      <c r="A9" s="19" t="s">
        <v>39</v>
      </c>
      <c r="B9" s="20" t="s">
        <v>0</v>
      </c>
      <c r="C9" s="21" t="s">
        <v>1</v>
      </c>
      <c r="D9" s="22" t="s">
        <v>2</v>
      </c>
      <c r="E9" s="70" t="s">
        <v>3</v>
      </c>
      <c r="F9" s="70"/>
      <c r="G9" s="71"/>
    </row>
    <row r="10" spans="1:7" s="7" customFormat="1" ht="16" customHeight="1" x14ac:dyDescent="0.3">
      <c r="A10" s="15" t="s">
        <v>28</v>
      </c>
      <c r="B10" s="30"/>
      <c r="C10" s="62">
        <v>30</v>
      </c>
      <c r="D10" s="17">
        <f t="shared" ref="D10:D14" si="0">C10*B10</f>
        <v>0</v>
      </c>
      <c r="E10" s="110" t="s">
        <v>18</v>
      </c>
      <c r="F10" s="110"/>
      <c r="G10" s="110"/>
    </row>
    <row r="11" spans="1:7" s="7" customFormat="1" ht="16" customHeight="1" x14ac:dyDescent="0.3">
      <c r="A11" s="15" t="s">
        <v>42</v>
      </c>
      <c r="B11" s="30"/>
      <c r="C11" s="62">
        <v>30</v>
      </c>
      <c r="D11" s="17">
        <f t="shared" ref="D11" si="1">C11*B11</f>
        <v>0</v>
      </c>
      <c r="E11" s="110" t="s">
        <v>18</v>
      </c>
      <c r="F11" s="110"/>
      <c r="G11" s="110"/>
    </row>
    <row r="12" spans="1:7" s="7" customFormat="1" ht="16" customHeight="1" x14ac:dyDescent="0.3">
      <c r="A12" s="16" t="s">
        <v>29</v>
      </c>
      <c r="B12" s="31"/>
      <c r="C12" s="63">
        <v>25</v>
      </c>
      <c r="D12" s="17">
        <f t="shared" si="0"/>
        <v>0</v>
      </c>
      <c r="E12" s="111" t="s">
        <v>19</v>
      </c>
      <c r="F12" s="112"/>
      <c r="G12" s="113"/>
    </row>
    <row r="13" spans="1:7" s="7" customFormat="1" ht="16" customHeight="1" x14ac:dyDescent="0.3">
      <c r="A13" s="16" t="s">
        <v>35</v>
      </c>
      <c r="B13" s="31"/>
      <c r="C13" s="18">
        <v>4.5</v>
      </c>
      <c r="D13" s="18">
        <f t="shared" si="0"/>
        <v>0</v>
      </c>
      <c r="E13" s="110"/>
      <c r="F13" s="110"/>
      <c r="G13" s="110"/>
    </row>
    <row r="14" spans="1:7" s="7" customFormat="1" ht="16" customHeight="1" x14ac:dyDescent="0.3">
      <c r="A14" s="15" t="s">
        <v>31</v>
      </c>
      <c r="B14" s="29"/>
      <c r="C14" s="17">
        <v>5</v>
      </c>
      <c r="D14" s="17">
        <f t="shared" si="0"/>
        <v>0</v>
      </c>
      <c r="E14" s="114" t="s">
        <v>18</v>
      </c>
      <c r="F14" s="114"/>
      <c r="G14" s="114"/>
    </row>
    <row r="15" spans="1:7" s="7" customFormat="1" ht="16" customHeight="1" x14ac:dyDescent="0.3">
      <c r="A15" s="15" t="s">
        <v>30</v>
      </c>
      <c r="B15" s="29"/>
      <c r="C15" s="17">
        <v>5</v>
      </c>
      <c r="D15" s="17">
        <f t="shared" ref="D15:D17" si="2">C15*B15</f>
        <v>0</v>
      </c>
      <c r="E15" s="110" t="s">
        <v>18</v>
      </c>
      <c r="F15" s="110"/>
      <c r="G15" s="110"/>
    </row>
    <row r="16" spans="1:7" s="7" customFormat="1" ht="15" customHeight="1" x14ac:dyDescent="0.3">
      <c r="A16" s="15" t="s">
        <v>43</v>
      </c>
      <c r="B16" s="29"/>
      <c r="C16" s="17">
        <v>7.5</v>
      </c>
      <c r="D16" s="17">
        <f t="shared" si="2"/>
        <v>0</v>
      </c>
      <c r="E16" s="110" t="s">
        <v>18</v>
      </c>
      <c r="F16" s="110"/>
      <c r="G16" s="110"/>
    </row>
    <row r="17" spans="1:10" s="7" customFormat="1" ht="16" customHeight="1" thickBot="1" x14ac:dyDescent="0.35">
      <c r="A17" s="15" t="s">
        <v>12</v>
      </c>
      <c r="B17" s="29"/>
      <c r="C17" s="17">
        <v>2.5</v>
      </c>
      <c r="D17" s="17">
        <f t="shared" si="2"/>
        <v>0</v>
      </c>
      <c r="E17" s="110" t="s">
        <v>20</v>
      </c>
      <c r="F17" s="110"/>
      <c r="G17" s="110"/>
    </row>
    <row r="18" spans="1:10" s="7" customFormat="1" ht="34" thickBot="1" x14ac:dyDescent="0.35">
      <c r="A18" s="23" t="s">
        <v>45</v>
      </c>
      <c r="B18" s="20" t="s">
        <v>0</v>
      </c>
      <c r="C18" s="20" t="s">
        <v>1</v>
      </c>
      <c r="D18" s="20" t="s">
        <v>2</v>
      </c>
      <c r="E18" s="86" t="s">
        <v>3</v>
      </c>
      <c r="F18" s="86"/>
      <c r="G18" s="87"/>
    </row>
    <row r="19" spans="1:10" s="7" customFormat="1" ht="15.75" customHeight="1" x14ac:dyDescent="0.3">
      <c r="A19" s="24" t="s">
        <v>22</v>
      </c>
      <c r="B19" s="25"/>
      <c r="C19" s="26">
        <v>4.5</v>
      </c>
      <c r="D19" s="27">
        <f t="shared" ref="D19:D23" si="3">C19*B19</f>
        <v>0</v>
      </c>
      <c r="E19" s="85"/>
      <c r="F19" s="85"/>
      <c r="G19" s="85"/>
    </row>
    <row r="20" spans="1:10" s="7" customFormat="1" ht="15.75" customHeight="1" x14ac:dyDescent="0.3">
      <c r="A20" s="28" t="s">
        <v>41</v>
      </c>
      <c r="B20" s="29"/>
      <c r="C20" s="17">
        <v>4.5</v>
      </c>
      <c r="D20" s="17">
        <f t="shared" si="3"/>
        <v>0</v>
      </c>
      <c r="E20" s="84"/>
      <c r="F20" s="84"/>
      <c r="G20" s="84"/>
    </row>
    <row r="21" spans="1:10" s="7" customFormat="1" ht="15.75" customHeight="1" x14ac:dyDescent="0.3">
      <c r="A21" s="28" t="s">
        <v>23</v>
      </c>
      <c r="B21" s="29"/>
      <c r="C21" s="17">
        <v>4</v>
      </c>
      <c r="D21" s="17">
        <f t="shared" si="3"/>
        <v>0</v>
      </c>
      <c r="E21" s="84"/>
      <c r="F21" s="84"/>
      <c r="G21" s="84"/>
    </row>
    <row r="22" spans="1:10" s="7" customFormat="1" ht="15.75" customHeight="1" x14ac:dyDescent="0.3">
      <c r="A22" s="28" t="s">
        <v>40</v>
      </c>
      <c r="B22" s="29"/>
      <c r="C22" s="17">
        <v>4</v>
      </c>
      <c r="D22" s="17">
        <f t="shared" ref="D22" si="4">C22*B22</f>
        <v>0</v>
      </c>
      <c r="E22" s="84"/>
      <c r="F22" s="84"/>
      <c r="G22" s="84"/>
    </row>
    <row r="23" spans="1:10" s="7" customFormat="1" ht="17.25" customHeight="1" thickBot="1" x14ac:dyDescent="0.35">
      <c r="A23" s="28" t="s">
        <v>44</v>
      </c>
      <c r="B23" s="29"/>
      <c r="C23" s="17">
        <v>4</v>
      </c>
      <c r="D23" s="17">
        <f t="shared" si="3"/>
        <v>0</v>
      </c>
      <c r="E23" s="84"/>
      <c r="F23" s="84"/>
      <c r="G23" s="84"/>
    </row>
    <row r="24" spans="1:10" s="7" customFormat="1" ht="18" customHeight="1" thickBot="1" x14ac:dyDescent="0.35">
      <c r="A24" s="44" t="s">
        <v>32</v>
      </c>
      <c r="B24" s="45" t="s">
        <v>0</v>
      </c>
      <c r="C24" s="49" t="s">
        <v>1</v>
      </c>
      <c r="D24" s="22" t="s">
        <v>2</v>
      </c>
      <c r="E24" s="70" t="s">
        <v>3</v>
      </c>
      <c r="F24" s="70"/>
      <c r="G24" s="71"/>
    </row>
    <row r="25" spans="1:10" s="7" customFormat="1" ht="16" customHeight="1" x14ac:dyDescent="0.3">
      <c r="A25" s="15" t="s">
        <v>37</v>
      </c>
      <c r="B25" s="46"/>
      <c r="C25" s="17">
        <v>8</v>
      </c>
      <c r="D25" s="48">
        <f>C25*B25</f>
        <v>0</v>
      </c>
      <c r="E25" s="89"/>
      <c r="F25" s="89"/>
      <c r="G25" s="89"/>
    </row>
    <row r="26" spans="1:10" s="7" customFormat="1" ht="16" customHeight="1" x14ac:dyDescent="0.35">
      <c r="A26" s="50" t="s">
        <v>36</v>
      </c>
      <c r="B26" s="47"/>
      <c r="C26" s="17">
        <v>3.5</v>
      </c>
      <c r="D26" s="47"/>
      <c r="E26" s="79"/>
      <c r="F26" s="80"/>
      <c r="G26" s="80"/>
    </row>
    <row r="27" spans="1:10" s="1" customFormat="1" ht="15.75" customHeight="1" x14ac:dyDescent="0.35">
      <c r="A27" s="32" t="s">
        <v>33</v>
      </c>
      <c r="B27" s="33"/>
      <c r="C27" s="17">
        <v>3.5</v>
      </c>
      <c r="D27" s="17">
        <f t="shared" ref="D27:D28" si="5">C27*B27</f>
        <v>0</v>
      </c>
      <c r="E27" s="90"/>
      <c r="F27" s="90"/>
      <c r="G27" s="91"/>
    </row>
    <row r="28" spans="1:10" s="7" customFormat="1" ht="16" customHeight="1" thickBot="1" x14ac:dyDescent="0.35">
      <c r="A28" s="32" t="s">
        <v>34</v>
      </c>
      <c r="B28" s="13"/>
      <c r="C28" s="17">
        <v>3.5</v>
      </c>
      <c r="D28" s="27">
        <f t="shared" si="5"/>
        <v>0</v>
      </c>
      <c r="E28" s="14"/>
      <c r="F28" s="11"/>
      <c r="G28" s="12"/>
      <c r="J28" s="8"/>
    </row>
    <row r="29" spans="1:10" s="7" customFormat="1" ht="18" customHeight="1" x14ac:dyDescent="0.3">
      <c r="A29" s="44" t="s">
        <v>24</v>
      </c>
      <c r="B29" s="45" t="s">
        <v>0</v>
      </c>
      <c r="C29" s="49" t="s">
        <v>1</v>
      </c>
      <c r="D29" s="66" t="s">
        <v>2</v>
      </c>
      <c r="E29" s="134" t="s">
        <v>3</v>
      </c>
      <c r="F29" s="134"/>
      <c r="G29" s="135"/>
    </row>
    <row r="30" spans="1:10" s="7" customFormat="1" ht="18" customHeight="1" x14ac:dyDescent="0.3">
      <c r="A30" s="68" t="s">
        <v>75</v>
      </c>
      <c r="B30" s="67"/>
      <c r="C30" s="69">
        <v>3.5</v>
      </c>
      <c r="D30" s="67"/>
      <c r="E30" s="81"/>
      <c r="F30" s="82"/>
      <c r="G30" s="83"/>
    </row>
    <row r="31" spans="1:10" s="7" customFormat="1" ht="18" customHeight="1" x14ac:dyDescent="0.3">
      <c r="A31" s="68" t="s">
        <v>76</v>
      </c>
      <c r="B31" s="67"/>
      <c r="C31" s="26">
        <v>4</v>
      </c>
      <c r="D31" s="67"/>
      <c r="E31" s="81"/>
      <c r="F31" s="82"/>
      <c r="G31" s="83"/>
    </row>
    <row r="32" spans="1:10" s="7" customFormat="1" ht="18" customHeight="1" x14ac:dyDescent="0.3">
      <c r="A32" s="34" t="s">
        <v>51</v>
      </c>
      <c r="B32" s="35"/>
      <c r="C32" s="17">
        <v>11.5</v>
      </c>
      <c r="D32" s="17">
        <f>C32*B32</f>
        <v>0</v>
      </c>
      <c r="E32" s="89"/>
      <c r="F32" s="89"/>
      <c r="G32" s="89"/>
    </row>
    <row r="33" spans="1:9" s="7" customFormat="1" ht="15.75" customHeight="1" x14ac:dyDescent="0.3">
      <c r="A33" s="28" t="s">
        <v>50</v>
      </c>
      <c r="B33" s="25"/>
      <c r="C33" s="17">
        <v>15.5</v>
      </c>
      <c r="D33" s="27">
        <f>C33*B33</f>
        <v>0</v>
      </c>
      <c r="E33" s="88"/>
      <c r="F33" s="88"/>
      <c r="G33" s="88"/>
    </row>
    <row r="34" spans="1:9" s="7" customFormat="1" ht="16" customHeight="1" x14ac:dyDescent="0.3">
      <c r="A34" s="60" t="s">
        <v>74</v>
      </c>
      <c r="B34" s="61"/>
      <c r="C34" s="62">
        <v>3</v>
      </c>
      <c r="D34" s="62">
        <f>C34*B34</f>
        <v>0</v>
      </c>
      <c r="E34" s="142"/>
      <c r="F34" s="142"/>
      <c r="G34" s="142"/>
    </row>
    <row r="35" spans="1:9" s="7" customFormat="1" ht="15.75" customHeight="1" x14ac:dyDescent="0.3">
      <c r="A35" s="36" t="s">
        <v>52</v>
      </c>
      <c r="B35" s="37"/>
      <c r="C35" s="18">
        <v>13</v>
      </c>
      <c r="D35" s="17">
        <f t="shared" ref="D35" si="6">C35*B35</f>
        <v>0</v>
      </c>
      <c r="E35" s="76"/>
      <c r="F35" s="77"/>
      <c r="G35" s="78"/>
    </row>
    <row r="36" spans="1:9" s="7" customFormat="1" ht="16" customHeight="1" thickBot="1" x14ac:dyDescent="0.35">
      <c r="A36" s="36" t="s">
        <v>77</v>
      </c>
      <c r="B36" s="37"/>
      <c r="C36" s="18">
        <v>6.5</v>
      </c>
      <c r="D36" s="17">
        <f t="shared" ref="D36" si="7">C36*B36</f>
        <v>0</v>
      </c>
      <c r="E36" s="143"/>
      <c r="F36" s="143"/>
      <c r="G36" s="143"/>
    </row>
    <row r="37" spans="1:9" s="7" customFormat="1" ht="34" thickBot="1" x14ac:dyDescent="0.35">
      <c r="A37" s="23" t="s">
        <v>48</v>
      </c>
      <c r="B37" s="20" t="s">
        <v>0</v>
      </c>
      <c r="C37" s="21" t="s">
        <v>1</v>
      </c>
      <c r="D37" s="22" t="s">
        <v>2</v>
      </c>
      <c r="E37" s="70" t="s">
        <v>3</v>
      </c>
      <c r="F37" s="70"/>
      <c r="G37" s="71"/>
    </row>
    <row r="38" spans="1:9" s="7" customFormat="1" ht="16" customHeight="1" x14ac:dyDescent="0.3">
      <c r="A38" s="24" t="s">
        <v>38</v>
      </c>
      <c r="B38" s="25"/>
      <c r="C38" s="27">
        <v>3.5</v>
      </c>
      <c r="D38" s="27">
        <f>C38*B38</f>
        <v>0</v>
      </c>
      <c r="E38" s="88"/>
      <c r="F38" s="88"/>
      <c r="G38" s="88"/>
    </row>
    <row r="39" spans="1:9" s="7" customFormat="1" ht="16" customHeight="1" x14ac:dyDescent="0.3">
      <c r="A39" s="34" t="s">
        <v>47</v>
      </c>
      <c r="B39" s="35"/>
      <c r="C39" s="17">
        <v>4</v>
      </c>
      <c r="D39" s="17">
        <f>C39*B39</f>
        <v>0</v>
      </c>
      <c r="E39" s="89"/>
      <c r="F39" s="89"/>
      <c r="G39" s="89"/>
    </row>
    <row r="40" spans="1:9" s="7" customFormat="1" ht="16" customHeight="1" x14ac:dyDescent="0.3">
      <c r="A40" s="36" t="s">
        <v>49</v>
      </c>
      <c r="B40" s="37"/>
      <c r="C40" s="18">
        <v>4</v>
      </c>
      <c r="D40" s="17">
        <f>C40*B40</f>
        <v>0</v>
      </c>
      <c r="E40" s="76"/>
      <c r="F40" s="77"/>
      <c r="G40" s="78"/>
    </row>
    <row r="41" spans="1:9" s="7" customFormat="1" ht="15.75" customHeight="1" thickBot="1" x14ac:dyDescent="0.35">
      <c r="A41" s="36" t="s">
        <v>46</v>
      </c>
      <c r="B41" s="37"/>
      <c r="C41" s="18">
        <v>4</v>
      </c>
      <c r="D41" s="17">
        <f>C41*B41</f>
        <v>0</v>
      </c>
      <c r="E41" s="132"/>
      <c r="F41" s="132"/>
      <c r="G41" s="132"/>
    </row>
    <row r="42" spans="1:9" s="7" customFormat="1" ht="18.75" customHeight="1" thickBot="1" x14ac:dyDescent="0.35">
      <c r="A42" s="23" t="s">
        <v>17</v>
      </c>
      <c r="B42" s="38" t="s">
        <v>0</v>
      </c>
      <c r="C42" s="38" t="s">
        <v>1</v>
      </c>
      <c r="D42" s="22" t="s">
        <v>2</v>
      </c>
      <c r="E42" s="70" t="s">
        <v>3</v>
      </c>
      <c r="F42" s="70"/>
      <c r="G42" s="71"/>
    </row>
    <row r="43" spans="1:9" s="7" customFormat="1" ht="15.75" customHeight="1" x14ac:dyDescent="0.3">
      <c r="A43" s="28" t="s">
        <v>7</v>
      </c>
      <c r="B43" s="29"/>
      <c r="C43" s="17">
        <v>0.5</v>
      </c>
      <c r="D43" s="17">
        <f t="shared" ref="D43:D46" si="8">C43*B43</f>
        <v>0</v>
      </c>
      <c r="E43" s="110" t="s">
        <v>21</v>
      </c>
      <c r="F43" s="110"/>
      <c r="G43" s="110"/>
    </row>
    <row r="44" spans="1:9" s="7" customFormat="1" ht="15.75" customHeight="1" x14ac:dyDescent="0.3">
      <c r="A44" s="28" t="s">
        <v>14</v>
      </c>
      <c r="B44" s="29"/>
      <c r="C44" s="17">
        <v>1</v>
      </c>
      <c r="D44" s="17">
        <f t="shared" si="8"/>
        <v>0</v>
      </c>
      <c r="E44" s="110" t="s">
        <v>21</v>
      </c>
      <c r="F44" s="110"/>
      <c r="G44" s="110"/>
    </row>
    <row r="45" spans="1:9" s="7" customFormat="1" ht="15.75" customHeight="1" x14ac:dyDescent="0.3">
      <c r="A45" s="39" t="s">
        <v>8</v>
      </c>
      <c r="B45" s="40"/>
      <c r="C45" s="18">
        <v>1.8</v>
      </c>
      <c r="D45" s="18">
        <f t="shared" si="8"/>
        <v>0</v>
      </c>
      <c r="E45" s="133" t="s">
        <v>21</v>
      </c>
      <c r="F45" s="133"/>
      <c r="G45" s="133"/>
    </row>
    <row r="46" spans="1:9" s="7" customFormat="1" ht="15.75" customHeight="1" x14ac:dyDescent="0.3">
      <c r="A46" s="15" t="s">
        <v>13</v>
      </c>
      <c r="B46" s="29"/>
      <c r="C46" s="17">
        <v>1</v>
      </c>
      <c r="D46" s="17">
        <f t="shared" si="8"/>
        <v>0</v>
      </c>
      <c r="E46" s="139" t="s">
        <v>21</v>
      </c>
      <c r="F46" s="140"/>
      <c r="G46" s="141"/>
      <c r="I46" s="10"/>
    </row>
    <row r="47" spans="1:9" s="7" customFormat="1" ht="20.149999999999999" customHeight="1" thickBot="1" x14ac:dyDescent="0.35">
      <c r="A47" s="41" t="s">
        <v>5</v>
      </c>
      <c r="B47" s="42"/>
      <c r="C47" s="42" t="s">
        <v>4</v>
      </c>
      <c r="D47" s="43">
        <f>SUM(D10:D46)</f>
        <v>0</v>
      </c>
      <c r="E47" s="130" t="s">
        <v>4</v>
      </c>
      <c r="F47" s="130"/>
      <c r="G47" s="131"/>
    </row>
    <row r="48" spans="1:9" s="1" customFormat="1" ht="18" customHeight="1" thickBot="1" x14ac:dyDescent="0.4">
      <c r="A48" s="136" t="s">
        <v>6</v>
      </c>
      <c r="B48" s="137"/>
      <c r="C48" s="137"/>
      <c r="D48" s="137"/>
      <c r="E48" s="137"/>
      <c r="F48" s="137"/>
      <c r="G48" s="138"/>
    </row>
    <row r="49" spans="1:7" s="5" customFormat="1" ht="20.25" customHeight="1" x14ac:dyDescent="0.3">
      <c r="A49" s="125" t="s">
        <v>53</v>
      </c>
      <c r="B49" s="126"/>
      <c r="C49" s="126"/>
      <c r="D49" s="126"/>
      <c r="E49" s="126"/>
      <c r="F49" s="126"/>
      <c r="G49" s="127"/>
    </row>
    <row r="50" spans="1:7" s="5" customFormat="1" ht="25.5" customHeight="1" x14ac:dyDescent="0.3">
      <c r="A50" s="51"/>
      <c r="B50" s="52"/>
      <c r="C50" s="52"/>
      <c r="D50" s="52"/>
      <c r="E50" s="52"/>
      <c r="F50" s="52"/>
      <c r="G50" s="53"/>
    </row>
    <row r="51" spans="1:7" s="5" customFormat="1" ht="18" customHeight="1" x14ac:dyDescent="0.3">
      <c r="A51" s="54" t="s">
        <v>54</v>
      </c>
      <c r="B51" s="128" t="s">
        <v>55</v>
      </c>
      <c r="C51" s="128"/>
      <c r="D51" s="129" t="s">
        <v>56</v>
      </c>
      <c r="E51" s="129"/>
      <c r="F51" s="129"/>
      <c r="G51" s="129"/>
    </row>
    <row r="52" spans="1:7" s="5" customFormat="1" ht="20.25" customHeight="1" x14ac:dyDescent="0.3">
      <c r="A52" s="54" t="s">
        <v>57</v>
      </c>
      <c r="B52" s="128" t="s">
        <v>16</v>
      </c>
      <c r="C52" s="128"/>
      <c r="D52" s="129" t="s">
        <v>15</v>
      </c>
      <c r="E52" s="129"/>
      <c r="F52" s="129"/>
      <c r="G52" s="129"/>
    </row>
    <row r="53" spans="1:7" s="5" customFormat="1" ht="19.5" customHeight="1" x14ac:dyDescent="0.3">
      <c r="A53" s="54" t="s">
        <v>58</v>
      </c>
      <c r="B53" s="128" t="s">
        <v>59</v>
      </c>
      <c r="C53" s="128"/>
      <c r="D53" s="129" t="s">
        <v>60</v>
      </c>
      <c r="E53" s="129"/>
      <c r="F53" s="129"/>
      <c r="G53" s="129"/>
    </row>
    <row r="54" spans="1:7" s="5" customFormat="1" ht="20.25" customHeight="1" x14ac:dyDescent="0.3">
      <c r="A54" s="54" t="s">
        <v>61</v>
      </c>
      <c r="B54" s="128" t="s">
        <v>62</v>
      </c>
      <c r="C54" s="128"/>
      <c r="D54" s="129" t="s">
        <v>63</v>
      </c>
      <c r="E54" s="129"/>
      <c r="F54" s="129"/>
      <c r="G54" s="129"/>
    </row>
    <row r="55" spans="1:7" s="5" customFormat="1" ht="20.25" customHeight="1" x14ac:dyDescent="0.3">
      <c r="A55" s="54" t="s">
        <v>64</v>
      </c>
      <c r="B55" s="128" t="s">
        <v>65</v>
      </c>
      <c r="C55" s="128"/>
      <c r="D55" s="129" t="s">
        <v>66</v>
      </c>
      <c r="E55" s="129"/>
      <c r="F55" s="129"/>
      <c r="G55" s="129"/>
    </row>
    <row r="56" spans="1:7" s="5" customFormat="1" ht="15.5" x14ac:dyDescent="0.25">
      <c r="A56" s="55" t="s">
        <v>9</v>
      </c>
      <c r="B56" s="98"/>
      <c r="C56" s="98"/>
      <c r="D56" s="99" t="s">
        <v>11</v>
      </c>
      <c r="E56" s="99"/>
      <c r="F56" s="100"/>
      <c r="G56" s="101"/>
    </row>
    <row r="57" spans="1:7" s="5" customFormat="1" x14ac:dyDescent="0.25">
      <c r="B57" s="4"/>
      <c r="C57" s="4"/>
    </row>
    <row r="58" spans="1:7" s="5" customFormat="1" x14ac:dyDescent="0.25">
      <c r="B58" s="4"/>
      <c r="C58" s="4"/>
    </row>
    <row r="59" spans="1:7" s="5" customFormat="1" x14ac:dyDescent="0.25">
      <c r="B59" s="4"/>
      <c r="C59" s="4"/>
    </row>
    <row r="60" spans="1:7" s="5" customFormat="1" x14ac:dyDescent="0.25">
      <c r="B60" s="4"/>
      <c r="C60" s="4"/>
    </row>
    <row r="61" spans="1:7" s="5" customFormat="1" x14ac:dyDescent="0.25">
      <c r="B61" s="4"/>
      <c r="C61" s="4"/>
    </row>
    <row r="62" spans="1:7" s="5" customFormat="1" x14ac:dyDescent="0.25">
      <c r="B62" s="4"/>
      <c r="C62" s="4"/>
    </row>
    <row r="63" spans="1:7" s="5" customFormat="1" x14ac:dyDescent="0.25">
      <c r="B63" s="4"/>
      <c r="C63" s="4"/>
    </row>
    <row r="64" spans="1:7" s="5" customFormat="1" x14ac:dyDescent="0.25">
      <c r="B64" s="4"/>
      <c r="C64" s="4"/>
    </row>
    <row r="65" spans="2:3" s="5" customFormat="1" x14ac:dyDescent="0.25">
      <c r="B65" s="4"/>
      <c r="C65" s="4"/>
    </row>
    <row r="66" spans="2:3" s="5" customFormat="1" x14ac:dyDescent="0.25">
      <c r="B66" s="4"/>
      <c r="C66" s="4"/>
    </row>
    <row r="67" spans="2:3" s="5" customFormat="1" x14ac:dyDescent="0.25">
      <c r="B67" s="4"/>
      <c r="C67" s="4"/>
    </row>
    <row r="68" spans="2:3" s="5" customFormat="1" x14ac:dyDescent="0.25">
      <c r="B68" s="4"/>
      <c r="C68" s="4"/>
    </row>
    <row r="69" spans="2:3" s="5" customFormat="1" x14ac:dyDescent="0.25">
      <c r="B69" s="4"/>
      <c r="C69" s="4"/>
    </row>
    <row r="70" spans="2:3" s="5" customFormat="1" x14ac:dyDescent="0.25">
      <c r="B70" s="4"/>
      <c r="C70" s="4"/>
    </row>
    <row r="71" spans="2:3" s="5" customFormat="1" x14ac:dyDescent="0.25">
      <c r="B71" s="4"/>
      <c r="C71" s="4"/>
    </row>
    <row r="72" spans="2:3" s="5" customFormat="1" x14ac:dyDescent="0.25">
      <c r="B72" s="4"/>
      <c r="C72" s="4"/>
    </row>
    <row r="73" spans="2:3" s="5" customFormat="1" x14ac:dyDescent="0.25">
      <c r="B73" s="4"/>
      <c r="C73" s="4"/>
    </row>
    <row r="74" spans="2:3" s="5" customFormat="1" x14ac:dyDescent="0.25">
      <c r="B74" s="4"/>
      <c r="C74" s="4"/>
    </row>
    <row r="75" spans="2:3" s="5" customFormat="1" x14ac:dyDescent="0.25">
      <c r="B75" s="4"/>
      <c r="C75" s="4"/>
    </row>
    <row r="76" spans="2:3" s="5" customFormat="1" x14ac:dyDescent="0.25">
      <c r="B76" s="4"/>
      <c r="C76" s="4"/>
    </row>
    <row r="77" spans="2:3" s="5" customFormat="1" x14ac:dyDescent="0.25">
      <c r="B77" s="4"/>
      <c r="C77" s="4"/>
    </row>
    <row r="78" spans="2:3" s="5" customFormat="1" x14ac:dyDescent="0.25">
      <c r="B78" s="4"/>
      <c r="C78" s="4"/>
    </row>
    <row r="79" spans="2:3" s="5" customFormat="1" x14ac:dyDescent="0.25">
      <c r="B79" s="4"/>
      <c r="C79" s="4"/>
    </row>
    <row r="80" spans="2:3" s="5" customFormat="1" x14ac:dyDescent="0.25">
      <c r="B80" s="4"/>
      <c r="C80" s="4"/>
    </row>
    <row r="81" spans="2:3" s="5" customFormat="1" x14ac:dyDescent="0.25">
      <c r="B81" s="4"/>
      <c r="C81" s="4"/>
    </row>
    <row r="82" spans="2:3" s="5" customFormat="1" x14ac:dyDescent="0.25">
      <c r="B82" s="4"/>
      <c r="C82" s="4"/>
    </row>
    <row r="83" spans="2:3" s="5" customFormat="1" x14ac:dyDescent="0.25">
      <c r="B83" s="4"/>
      <c r="C83" s="4"/>
    </row>
    <row r="84" spans="2:3" s="5" customFormat="1" x14ac:dyDescent="0.25">
      <c r="B84" s="4"/>
      <c r="C84" s="4"/>
    </row>
    <row r="85" spans="2:3" s="5" customFormat="1" x14ac:dyDescent="0.25">
      <c r="B85" s="4"/>
      <c r="C85" s="4"/>
    </row>
    <row r="86" spans="2:3" s="5" customFormat="1" x14ac:dyDescent="0.25">
      <c r="B86" s="4"/>
      <c r="C86" s="4"/>
    </row>
    <row r="87" spans="2:3" s="5" customFormat="1" x14ac:dyDescent="0.25">
      <c r="B87" s="4"/>
      <c r="C87" s="4"/>
    </row>
    <row r="88" spans="2:3" s="5" customFormat="1" x14ac:dyDescent="0.25">
      <c r="B88" s="4"/>
      <c r="C88" s="4"/>
    </row>
    <row r="89" spans="2:3" s="5" customFormat="1" x14ac:dyDescent="0.25">
      <c r="B89" s="4"/>
      <c r="C89" s="4"/>
    </row>
    <row r="90" spans="2:3" s="5" customFormat="1" x14ac:dyDescent="0.25">
      <c r="B90" s="4"/>
      <c r="C90" s="4"/>
    </row>
    <row r="91" spans="2:3" s="5" customFormat="1" x14ac:dyDescent="0.25">
      <c r="B91" s="4"/>
      <c r="C91" s="4"/>
    </row>
    <row r="92" spans="2:3" s="5" customFormat="1" x14ac:dyDescent="0.25">
      <c r="B92" s="4"/>
      <c r="C92" s="4"/>
    </row>
    <row r="93" spans="2:3" s="5" customFormat="1" x14ac:dyDescent="0.25">
      <c r="B93" s="4"/>
      <c r="C93" s="4"/>
    </row>
    <row r="94" spans="2:3" s="5" customFormat="1" x14ac:dyDescent="0.25">
      <c r="B94" s="4"/>
      <c r="C94" s="4"/>
    </row>
    <row r="95" spans="2:3" s="5" customFormat="1" x14ac:dyDescent="0.25">
      <c r="B95" s="4"/>
      <c r="C95" s="4"/>
    </row>
    <row r="96" spans="2:3" s="5" customFormat="1" x14ac:dyDescent="0.25">
      <c r="B96" s="4"/>
      <c r="C96" s="4"/>
    </row>
    <row r="97" spans="1:7" s="5" customFormat="1" x14ac:dyDescent="0.25">
      <c r="B97" s="4"/>
      <c r="C97" s="4"/>
    </row>
    <row r="98" spans="1:7" s="5" customFormat="1" x14ac:dyDescent="0.25">
      <c r="B98" s="4"/>
      <c r="C98" s="4"/>
    </row>
    <row r="99" spans="1:7" s="5" customFormat="1" x14ac:dyDescent="0.25">
      <c r="B99" s="4"/>
      <c r="C99" s="4"/>
    </row>
    <row r="100" spans="1:7" s="5" customFormat="1" x14ac:dyDescent="0.25">
      <c r="B100" s="4"/>
      <c r="C100" s="4"/>
    </row>
    <row r="101" spans="1:7" s="5" customFormat="1" x14ac:dyDescent="0.25">
      <c r="B101" s="4"/>
      <c r="C101" s="4"/>
    </row>
    <row r="102" spans="1:7" s="5" customFormat="1" x14ac:dyDescent="0.25">
      <c r="B102" s="4"/>
      <c r="C102" s="4"/>
    </row>
    <row r="103" spans="1:7" s="5" customFormat="1" x14ac:dyDescent="0.25">
      <c r="B103" s="4"/>
      <c r="C103" s="4"/>
    </row>
    <row r="104" spans="1:7" s="5" customFormat="1" x14ac:dyDescent="0.25">
      <c r="B104" s="4"/>
      <c r="C104" s="4"/>
    </row>
    <row r="105" spans="1:7" s="5" customFormat="1" x14ac:dyDescent="0.25">
      <c r="B105" s="4"/>
      <c r="C105" s="4"/>
    </row>
    <row r="106" spans="1:7" s="5" customFormat="1" x14ac:dyDescent="0.25">
      <c r="B106" s="4"/>
      <c r="C106" s="4"/>
    </row>
    <row r="107" spans="1:7" s="5" customFormat="1" x14ac:dyDescent="0.25">
      <c r="B107" s="4"/>
      <c r="C107" s="4"/>
    </row>
    <row r="108" spans="1:7" s="5" customFormat="1" x14ac:dyDescent="0.25">
      <c r="B108" s="4"/>
      <c r="C108" s="4"/>
    </row>
    <row r="109" spans="1:7" s="5" customFormat="1" x14ac:dyDescent="0.25">
      <c r="B109" s="4"/>
      <c r="C109" s="4"/>
    </row>
    <row r="110" spans="1:7" x14ac:dyDescent="0.25">
      <c r="A110" s="5"/>
      <c r="B110" s="4"/>
      <c r="C110" s="4"/>
      <c r="D110" s="5"/>
      <c r="E110" s="5"/>
      <c r="F110" s="5"/>
      <c r="G110" s="5"/>
    </row>
    <row r="111" spans="1:7" x14ac:dyDescent="0.25">
      <c r="A111" s="5"/>
      <c r="B111" s="4"/>
      <c r="C111" s="4"/>
      <c r="D111" s="5"/>
      <c r="E111" s="5"/>
      <c r="F111" s="5"/>
      <c r="G111" s="5"/>
    </row>
    <row r="112" spans="1:7" x14ac:dyDescent="0.25">
      <c r="A112" s="5"/>
      <c r="B112" s="4"/>
      <c r="C112" s="4"/>
      <c r="D112" s="5"/>
      <c r="E112" s="5"/>
      <c r="F112" s="5"/>
      <c r="G112" s="5"/>
    </row>
    <row r="113" spans="1:7" x14ac:dyDescent="0.25">
      <c r="A113" s="5"/>
      <c r="B113" s="4"/>
      <c r="C113" s="4"/>
      <c r="D113" s="5"/>
      <c r="E113" s="5"/>
      <c r="F113" s="5"/>
      <c r="G113" s="5"/>
    </row>
    <row r="114" spans="1:7" x14ac:dyDescent="0.25">
      <c r="A114" s="5"/>
      <c r="B114" s="4"/>
      <c r="C114" s="4"/>
      <c r="D114" s="5"/>
      <c r="E114" s="5"/>
      <c r="F114" s="5"/>
      <c r="G114" s="5"/>
    </row>
    <row r="115" spans="1:7" x14ac:dyDescent="0.25">
      <c r="A115" s="5"/>
      <c r="B115" s="4"/>
      <c r="C115" s="4"/>
      <c r="D115" s="5"/>
      <c r="E115" s="5"/>
      <c r="F115" s="5"/>
      <c r="G115" s="5"/>
    </row>
    <row r="116" spans="1:7" x14ac:dyDescent="0.25">
      <c r="F116" s="5"/>
      <c r="G116" s="5"/>
    </row>
  </sheetData>
  <sheetProtection selectLockedCells="1"/>
  <protectedRanges>
    <protectedRange password="CC06" sqref="A42:A46 D1:E1 B18:E18 B24:E24 B42:E42 B9:E9 A33 B37:E37 C14:C17 C25:C28 A47:G47 A1:B1 A27:A31 A37:A38 C38:C40 C19:C23 A8:A25 C33:C34 C43:C46 B29:E31" name="Bereich2"/>
    <protectedRange password="CC06" sqref="D2:E2 A2:B2" name="Bereich2_1"/>
    <protectedRange password="CC06" sqref="C32" name="Bereich2_3"/>
    <protectedRange password="CC06" sqref="D56 A48:E51 A52:C52 A53:E55" name="Bereich2_4"/>
    <protectedRange password="CC06" sqref="D52:E52" name="Bereich2_1_1"/>
    <protectedRange password="CC06" sqref="B4:B5 D3:D4 A3:A4 A6:A7" name="Bereich2_5"/>
    <protectedRange password="CC06" sqref="D5" name="Bereich2_2"/>
  </protectedRanges>
  <customSheetViews>
    <customSheetView guid="{9B5552F6-9A41-4946-9DD2-9AA98EA5F2EE}" scale="85" showPageBreaks="1" fitToPage="1" printArea="1">
      <selection activeCell="A9" sqref="A9:C9"/>
      <pageMargins left="0.70866141732283472" right="0.70866141732283472" top="0.78740157480314965" bottom="0.78740157480314965" header="0.39370078740157483" footer="0.39370078740157483"/>
      <printOptions gridLines="1"/>
      <pageSetup paperSize="9" scale="96" fitToHeight="0" orientation="portrait" r:id="rId1"/>
      <headerFooter alignWithMargins="0">
        <oddHeader>&amp;L&amp;G</oddHeader>
        <oddFooter xml:space="preserve">&amp;L&amp;8Sozialdepartement&amp;C&amp;8&amp;P/&amp;N&amp;R&amp;8 14_02_FO_Bestellformular_PC
</oddFooter>
      </headerFooter>
    </customSheetView>
  </customSheetViews>
  <mergeCells count="68">
    <mergeCell ref="E33:G33"/>
    <mergeCell ref="E29:G29"/>
    <mergeCell ref="E32:G32"/>
    <mergeCell ref="B55:C55"/>
    <mergeCell ref="D55:G55"/>
    <mergeCell ref="A48:G48"/>
    <mergeCell ref="E46:G46"/>
    <mergeCell ref="E34:G34"/>
    <mergeCell ref="E35:G35"/>
    <mergeCell ref="E36:G36"/>
    <mergeCell ref="B52:C52"/>
    <mergeCell ref="D52:G52"/>
    <mergeCell ref="B53:C53"/>
    <mergeCell ref="D53:G53"/>
    <mergeCell ref="B54:C54"/>
    <mergeCell ref="D54:G54"/>
    <mergeCell ref="A49:G49"/>
    <mergeCell ref="B51:C51"/>
    <mergeCell ref="D51:G51"/>
    <mergeCell ref="E47:G47"/>
    <mergeCell ref="E41:G41"/>
    <mergeCell ref="E43:G43"/>
    <mergeCell ref="E44:G44"/>
    <mergeCell ref="E45:G45"/>
    <mergeCell ref="E42:G42"/>
    <mergeCell ref="A2:G2"/>
    <mergeCell ref="E17:G17"/>
    <mergeCell ref="F3:G3"/>
    <mergeCell ref="F4:G4"/>
    <mergeCell ref="E13:G13"/>
    <mergeCell ref="D3:E3"/>
    <mergeCell ref="D4:E4"/>
    <mergeCell ref="B5:C5"/>
    <mergeCell ref="D7:E7"/>
    <mergeCell ref="F7:G7"/>
    <mergeCell ref="E15:G15"/>
    <mergeCell ref="A1:G1"/>
    <mergeCell ref="B3:C3"/>
    <mergeCell ref="B6:C6"/>
    <mergeCell ref="B4:C4"/>
    <mergeCell ref="B56:C56"/>
    <mergeCell ref="D56:E56"/>
    <mergeCell ref="F56:G56"/>
    <mergeCell ref="D5:E6"/>
    <mergeCell ref="F5:G6"/>
    <mergeCell ref="E9:G9"/>
    <mergeCell ref="E10:G10"/>
    <mergeCell ref="E16:G16"/>
    <mergeCell ref="E21:G21"/>
    <mergeCell ref="E12:G12"/>
    <mergeCell ref="E11:G11"/>
    <mergeCell ref="E14:G14"/>
    <mergeCell ref="E24:G24"/>
    <mergeCell ref="A8:G8"/>
    <mergeCell ref="E40:G40"/>
    <mergeCell ref="E26:G26"/>
    <mergeCell ref="E30:G30"/>
    <mergeCell ref="E31:G31"/>
    <mergeCell ref="E23:G23"/>
    <mergeCell ref="E19:G19"/>
    <mergeCell ref="E20:G20"/>
    <mergeCell ref="E18:G18"/>
    <mergeCell ref="E22:G22"/>
    <mergeCell ref="E37:G37"/>
    <mergeCell ref="E38:G38"/>
    <mergeCell ref="E39:G39"/>
    <mergeCell ref="E25:G25"/>
    <mergeCell ref="E27:G27"/>
  </mergeCells>
  <phoneticPr fontId="1" type="noConversion"/>
  <conditionalFormatting sqref="C43:D46 D15:D17 B41 B34 B36 D27:D28 D25 D19:D21 D38:D41 D23 D33:D36">
    <cfRule type="cellIs" dxfId="9" priority="16" stopIfTrue="1" operator="equal">
      <formula>0</formula>
    </cfRule>
  </conditionalFormatting>
  <conditionalFormatting sqref="B39:B40">
    <cfRule type="cellIs" dxfId="8" priority="13" stopIfTrue="1" operator="equal">
      <formula>0</formula>
    </cfRule>
  </conditionalFormatting>
  <conditionalFormatting sqref="B35">
    <cfRule type="cellIs" dxfId="7" priority="11" stopIfTrue="1" operator="equal">
      <formula>0</formula>
    </cfRule>
  </conditionalFormatting>
  <conditionalFormatting sqref="D10 B10 B13 D13">
    <cfRule type="cellIs" dxfId="6" priority="10" stopIfTrue="1" operator="equal">
      <formula>0</formula>
    </cfRule>
  </conditionalFormatting>
  <conditionalFormatting sqref="D12 B12">
    <cfRule type="cellIs" dxfId="5" priority="9" stopIfTrue="1" operator="equal">
      <formula>0</formula>
    </cfRule>
  </conditionalFormatting>
  <conditionalFormatting sqref="B11 D11">
    <cfRule type="cellIs" dxfId="4" priority="7" stopIfTrue="1" operator="equal">
      <formula>0</formula>
    </cfRule>
  </conditionalFormatting>
  <conditionalFormatting sqref="D14">
    <cfRule type="cellIs" dxfId="3" priority="6" stopIfTrue="1" operator="equal">
      <formula>0</formula>
    </cfRule>
  </conditionalFormatting>
  <conditionalFormatting sqref="D22">
    <cfRule type="cellIs" dxfId="2" priority="3" stopIfTrue="1" operator="equal">
      <formula>0</formula>
    </cfRule>
  </conditionalFormatting>
  <conditionalFormatting sqref="D32">
    <cfRule type="cellIs" dxfId="1" priority="2" stopIfTrue="1" operator="equal">
      <formula>0</formula>
    </cfRule>
  </conditionalFormatting>
  <conditionalFormatting sqref="B32">
    <cfRule type="cellIs" dxfId="0" priority="1" stopIfTrue="1" operator="equal">
      <formula>0</formula>
    </cfRule>
  </conditionalFormatting>
  <hyperlinks>
    <hyperlink ref="D54" r:id="rId2" display="mailto:cafeteriastadthaus@zuerich.ch" xr:uid="{A165AAE3-73CC-423C-B02F-A0A73A6375F9}"/>
    <hyperlink ref="D53" r:id="rId3" display="mailto:marisa.chauvel@zuerich.ch" xr:uid="{D7469F42-ABB7-428E-BFAC-729C3F9BAE0B}"/>
    <hyperlink ref="D51" r:id="rId4" display="mailto:beat.gerber@zuerich.ch" xr:uid="{FEDCAE32-D438-428F-97BA-7FEC030D03D9}"/>
    <hyperlink ref="D53:E53" r:id="rId5" display="cafeteria.amtshausV@zuerich.ch" xr:uid="{F44C11BE-8064-4987-82FB-1E7A71F814FC}"/>
    <hyperlink ref="D54:E54" r:id="rId6" display="cafeteriastadthaus@zuerich.ch" xr:uid="{BBBD550C-849D-4C8C-A669-79759F0E5B60}"/>
    <hyperlink ref="D51:E51" r:id="rId7" display="beat.gerber@zuerich.ch" xr:uid="{51261489-1E7D-4631-8FEA-F397F4CA64FE}"/>
    <hyperlink ref="D55" r:id="rId8" display="mailto:luciano.hossmann@zuerich.ch" xr:uid="{90806C9B-4267-45AF-A1BA-1BD7D1DC63F3}"/>
    <hyperlink ref="D55:E55" r:id="rId9" display="cafeteria.amtshausIV@zuerich.ch" xr:uid="{E375F33B-251F-4597-86C8-6ABC0C90C134}"/>
    <hyperlink ref="D52" r:id="rId10" xr:uid="{EDC9752E-55B8-46CA-B013-0EF983C6F192}"/>
  </hyperlinks>
  <printOptions gridLines="1"/>
  <pageMargins left="0.55118110236220474" right="0.55118110236220474" top="0.70866141732283472" bottom="0.70866141732283472" header="0.39370078740157483" footer="0.39370078740157483"/>
  <pageSetup paperSize="9" scale="61" orientation="portrait" r:id="rId11"/>
  <headerFooter alignWithMargins="0">
    <oddHeader>&amp;L&amp;G</oddHead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5" x14ac:dyDescent="0.25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5" x14ac:dyDescent="0.25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9a5d1-d9fb-4506-9d86-2671d79dd684">
      <Value>106</Value>
    </TaxCatchAll>
    <ka528af28a094f5abf754d5f0fa26795 xmlns="4629a5d1-d9fb-4506-9d86-2671d79dd6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SEB</TermName>
          <TermId xmlns="http://schemas.microsoft.com/office/infopath/2007/PartnerControls">33555aca-3e8f-4e8c-aa23-8e58ec4d9015</TermId>
        </TermInfo>
      </Terms>
    </ka528af28a094f5abf754d5f0fa2679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91D5AF5A372C488D2DA427E07172C6" ma:contentTypeVersion="4" ma:contentTypeDescription="Ein neues Dokument erstellen." ma:contentTypeScope="" ma:versionID="b0222a93183f2de7234896f1b4a6fc42">
  <xsd:schema xmlns:xsd="http://www.w3.org/2001/XMLSchema" xmlns:xs="http://www.w3.org/2001/XMLSchema" xmlns:p="http://schemas.microsoft.com/office/2006/metadata/properties" xmlns:ns2="4629a5d1-d9fb-4506-9d86-2671d79dd684" targetNamespace="http://schemas.microsoft.com/office/2006/metadata/properties" ma:root="true" ma:fieldsID="742fe3d1bbfe089714bc777f46ac6062" ns2:_="">
    <xsd:import namespace="4629a5d1-d9fb-4506-9d86-2671d79dd684"/>
    <xsd:element name="properties">
      <xsd:complexType>
        <xsd:sequence>
          <xsd:element name="documentManagement">
            <xsd:complexType>
              <xsd:all>
                <xsd:element ref="ns2:ka528af28a094f5abf754d5f0fa26795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9a5d1-d9fb-4506-9d86-2671d79dd684" elementFormDefault="qualified">
    <xsd:import namespace="http://schemas.microsoft.com/office/2006/documentManagement/types"/>
    <xsd:import namespace="http://schemas.microsoft.com/office/infopath/2007/PartnerControls"/>
    <xsd:element name="ka528af28a094f5abf754d5f0fa26795" ma:index="9" nillable="true" ma:taxonomy="true" ma:internalName="ka528af28a094f5abf754d5f0fa26795" ma:taxonomyFieldName="IntraZueriMandant" ma:displayName="Mandant" ma:readOnly="true" ma:default="1;#Stadt|61307f5d-34bc-4e81-a8ff-9dad1489f8be" ma:fieldId="{4a528af2-8a09-4f5a-bf75-4d5f0fa26795}" ma:taxonomyMulti="true" ma:sspId="1a1f29b2-9793-42d5-b39f-660703eec015" ma:termSetId="fa747344-2f7c-4290-8bde-b56e39e9ea0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984fa6dd-6ef4-46f3-918e-e20480e18085}" ma:internalName="TaxCatchAll" ma:showField="CatchAllData" ma:web="4629a5d1-d9fb-4506-9d86-2671d79dd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541AAC1-3030-462A-815B-01ABF9F409C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629a5d1-d9fb-4506-9d86-2671d79dd68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BA2E5C-D9C4-43B0-B1A9-CB4C6D52A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E5765-F97A-4F89-B8D9-31284D587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9a5d1-d9fb-4506-9d86-2671d79dd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D460D2-38AC-49EE-A447-C85C4DD02D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sozmab</dc:creator>
  <cp:lastModifiedBy>Ritz Sabrina (SD)</cp:lastModifiedBy>
  <cp:lastPrinted>2023-09-05T10:20:24Z</cp:lastPrinted>
  <dcterms:created xsi:type="dcterms:W3CDTF">2007-09-18T12:51:10Z</dcterms:created>
  <dcterms:modified xsi:type="dcterms:W3CDTF">2023-10-11T07:28:45Z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ZueriMandant">
    <vt:lpwstr>106;#SEB|33555aca-3e8f-4e8c-aa23-8e58ec4d9015</vt:lpwstr>
  </property>
  <property fmtid="{D5CDD505-2E9C-101B-9397-08002B2CF9AE}" pid="3" name="TaxCatchAll">
    <vt:lpwstr>1;#SEB|33555aca-3e8f-4e8c-aa23-8e58ec4d9015</vt:lpwstr>
  </property>
  <property fmtid="{D5CDD505-2E9C-101B-9397-08002B2CF9AE}" pid="4" name="ContentTypeId">
    <vt:lpwstr>0x010100AE91D5AF5A372C488D2DA427E07172C6</vt:lpwstr>
  </property>
</Properties>
</file>